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2020科技厅立项清单" sheetId="1" r:id="rId1"/>
  </sheets>
  <calcPr calcId="144525"/>
</workbook>
</file>

<file path=xl/sharedStrings.xml><?xml version="1.0" encoding="utf-8"?>
<sst xmlns="http://schemas.openxmlformats.org/spreadsheetml/2006/main" count="178" uniqueCount="130">
  <si>
    <r>
      <rPr>
        <b/>
        <sz val="16"/>
        <rFont val="宋体"/>
        <charset val="134"/>
      </rPr>
      <t>学校</t>
    </r>
    <r>
      <rPr>
        <b/>
        <sz val="16"/>
        <rFont val="Arial"/>
        <charset val="134"/>
      </rPr>
      <t>2020</t>
    </r>
    <r>
      <rPr>
        <b/>
        <sz val="16"/>
        <rFont val="宋体"/>
        <charset val="134"/>
      </rPr>
      <t>年度湖南省创新型省份建设专项资金绩效自评项目清单</t>
    </r>
  </si>
  <si>
    <t>序号</t>
  </si>
  <si>
    <t>中文项目名称</t>
  </si>
  <si>
    <t>负责人姓名</t>
  </si>
  <si>
    <t>批准号</t>
  </si>
  <si>
    <t>资助类别名称</t>
  </si>
  <si>
    <t>二级单位</t>
  </si>
  <si>
    <r>
      <rPr>
        <sz val="12"/>
        <rFont val="宋体"/>
        <charset val="0"/>
      </rPr>
      <t>基于抑萃效应分离镍钼矿酸浸液中钼</t>
    </r>
    <r>
      <rPr>
        <sz val="12"/>
        <rFont val="Arial"/>
        <charset val="0"/>
      </rPr>
      <t>/</t>
    </r>
    <r>
      <rPr>
        <sz val="12"/>
        <rFont val="宋体"/>
        <charset val="0"/>
      </rPr>
      <t>铁的抑铁萃钼机理研究</t>
    </r>
  </si>
  <si>
    <t>李飞</t>
  </si>
  <si>
    <t>2020JJ5456</t>
  </si>
  <si>
    <r>
      <rPr>
        <sz val="12"/>
        <rFont val="宋体"/>
        <charset val="0"/>
      </rPr>
      <t>自然科学基金</t>
    </r>
    <r>
      <rPr>
        <sz val="12"/>
        <rFont val="Arial"/>
        <charset val="0"/>
      </rPr>
      <t>-</t>
    </r>
    <r>
      <rPr>
        <sz val="12"/>
        <rFont val="宋体"/>
        <charset val="0"/>
      </rPr>
      <t>青年基金项目</t>
    </r>
  </si>
  <si>
    <t>化学化工学院</t>
  </si>
  <si>
    <r>
      <rPr>
        <sz val="12"/>
        <rFont val="Arial"/>
        <charset val="0"/>
      </rPr>
      <t>2-</t>
    </r>
    <r>
      <rPr>
        <sz val="12"/>
        <rFont val="宋体"/>
        <charset val="0"/>
      </rPr>
      <t>吲哚酮</t>
    </r>
    <r>
      <rPr>
        <sz val="12"/>
        <rFont val="Arial"/>
        <charset val="0"/>
      </rPr>
      <t>(C3)</t>
    </r>
    <r>
      <rPr>
        <sz val="12"/>
        <rFont val="宋体"/>
        <charset val="0"/>
      </rPr>
      <t>叠氮与烯烃参与的串联反应构筑新型螺环骨架研究</t>
    </r>
  </si>
  <si>
    <t>王迎春</t>
  </si>
  <si>
    <t>2020JJ4499</t>
  </si>
  <si>
    <r>
      <rPr>
        <sz val="12"/>
        <rFont val="宋体"/>
        <charset val="0"/>
      </rPr>
      <t>自然科学基金</t>
    </r>
    <r>
      <rPr>
        <sz val="12"/>
        <rFont val="Arial"/>
        <charset val="0"/>
      </rPr>
      <t>-</t>
    </r>
    <r>
      <rPr>
        <sz val="12"/>
        <rFont val="宋体"/>
        <charset val="0"/>
      </rPr>
      <t>面上项目</t>
    </r>
  </si>
  <si>
    <r>
      <rPr>
        <sz val="12"/>
        <rFont val="Arial"/>
        <charset val="0"/>
      </rPr>
      <t>Li3V2(P1-xSixO4)3/C</t>
    </r>
    <r>
      <rPr>
        <sz val="12"/>
        <rFont val="宋体"/>
        <charset val="0"/>
      </rPr>
      <t>复合物的制备及其作为水系混合电池正极材料的电化学性能</t>
    </r>
  </si>
  <si>
    <t>蒋剑波</t>
  </si>
  <si>
    <t>2020JJ4506</t>
  </si>
  <si>
    <t>多胺交联的单宁基螯合树脂的制备及其对重金属离子的吸附性能</t>
  </si>
  <si>
    <t>彭志远</t>
  </si>
  <si>
    <t>2020JJ4508</t>
  </si>
  <si>
    <r>
      <rPr>
        <sz val="12"/>
        <rFont val="宋体"/>
        <charset val="0"/>
      </rPr>
      <t>多胺型多孔环氧树脂</t>
    </r>
    <r>
      <rPr>
        <sz val="12"/>
        <rFont val="Arial"/>
        <charset val="0"/>
      </rPr>
      <t>/</t>
    </r>
    <r>
      <rPr>
        <sz val="12"/>
        <rFont val="宋体"/>
        <charset val="0"/>
      </rPr>
      <t>氧化石墨烯复合材料的制备及其对重金属的吸附机理</t>
    </r>
  </si>
  <si>
    <t>张帆</t>
  </si>
  <si>
    <t>2020JJ4509</t>
  </si>
  <si>
    <t>杜仲深度研发及高值化利用关键技术集成与示范</t>
  </si>
  <si>
    <t>李佑稷</t>
  </si>
  <si>
    <t>2020SK2028</t>
  </si>
  <si>
    <r>
      <rPr>
        <sz val="12"/>
        <rFont val="宋体"/>
        <charset val="0"/>
      </rPr>
      <t>科技成果转化及产业化计划</t>
    </r>
    <r>
      <rPr>
        <sz val="12"/>
        <rFont val="Arial"/>
        <charset val="0"/>
      </rPr>
      <t>-</t>
    </r>
    <r>
      <rPr>
        <sz val="12"/>
        <rFont val="宋体"/>
        <charset val="0"/>
      </rPr>
      <t>高新技术产业科技创新引领计划（科技攻关类）</t>
    </r>
  </si>
  <si>
    <t>食药两用资源研究与高值化利用湖南省重点实验室</t>
  </si>
  <si>
    <t>杨万根</t>
  </si>
  <si>
    <t>2020TP1028</t>
  </si>
  <si>
    <r>
      <rPr>
        <sz val="12"/>
        <rFont val="宋体"/>
        <charset val="0"/>
      </rPr>
      <t>创新平台与人才计划</t>
    </r>
    <r>
      <rPr>
        <sz val="12"/>
        <rFont val="Arial"/>
        <charset val="0"/>
      </rPr>
      <t>-</t>
    </r>
    <r>
      <rPr>
        <sz val="12"/>
        <rFont val="宋体"/>
        <charset val="0"/>
      </rPr>
      <t>重点实验室</t>
    </r>
  </si>
  <si>
    <t>蒋万胜湖湘青年英才</t>
  </si>
  <si>
    <t>蒋万胜</t>
  </si>
  <si>
    <t>2020RC3057</t>
  </si>
  <si>
    <r>
      <rPr>
        <sz val="12"/>
        <rFont val="宋体"/>
        <charset val="0"/>
      </rPr>
      <t>创新平台与人才计划</t>
    </r>
    <r>
      <rPr>
        <sz val="12"/>
        <rFont val="Arial"/>
        <charset val="0"/>
      </rPr>
      <t>-</t>
    </r>
    <r>
      <rPr>
        <sz val="12"/>
        <rFont val="宋体"/>
        <charset val="0"/>
      </rPr>
      <t>湖湘青年英才</t>
    </r>
  </si>
  <si>
    <t>林产化工重点实验室</t>
  </si>
  <si>
    <t>凋落物分解释放氮素受丛枝菌根真菌调节的机制研究</t>
  </si>
  <si>
    <t>孔祥仕</t>
  </si>
  <si>
    <t>2020JJ5455</t>
  </si>
  <si>
    <t>旅游管理学院</t>
  </si>
  <si>
    <r>
      <rPr>
        <sz val="12"/>
        <rFont val="宋体"/>
        <charset val="0"/>
      </rPr>
      <t>基于缺陷信源光场的测量设备无关型</t>
    </r>
    <r>
      <rPr>
        <sz val="12"/>
        <rFont val="Arial"/>
        <charset val="0"/>
      </rPr>
      <t>“4+2”</t>
    </r>
    <r>
      <rPr>
        <sz val="12"/>
        <rFont val="宋体"/>
        <charset val="0"/>
      </rPr>
      <t>量子密码通信系统及其性能优化调控研究</t>
    </r>
  </si>
  <si>
    <t>康国栋</t>
  </si>
  <si>
    <t>2020JJ4496</t>
  </si>
  <si>
    <t>软件学院</t>
  </si>
  <si>
    <t xml:space="preserve"> </t>
  </si>
  <si>
    <t>湖南武陵山片区农民养老与乡村产业振兴耦合协调的时空格局及机制研究</t>
  </si>
  <si>
    <t>李琼</t>
  </si>
  <si>
    <t>2020JJ4503</t>
  </si>
  <si>
    <t>商学院</t>
  </si>
  <si>
    <t>武陵山深度贫困区多重贫困陷阱的空间格局与生成过程</t>
  </si>
  <si>
    <t>丁建军</t>
  </si>
  <si>
    <t>2020JJ2025</t>
  </si>
  <si>
    <r>
      <rPr>
        <sz val="12"/>
        <rFont val="宋体"/>
        <charset val="0"/>
      </rPr>
      <t>自然科学基金</t>
    </r>
    <r>
      <rPr>
        <sz val="12"/>
        <rFont val="Arial"/>
        <charset val="0"/>
      </rPr>
      <t>-</t>
    </r>
    <r>
      <rPr>
        <sz val="12"/>
        <rFont val="宋体"/>
        <charset val="0"/>
      </rPr>
      <t>杰出青年基金项目</t>
    </r>
  </si>
  <si>
    <r>
      <rPr>
        <sz val="12"/>
        <rFont val="宋体"/>
        <charset val="0"/>
      </rPr>
      <t>镉污染对水生昆虫的生物毒性及水生昆虫</t>
    </r>
    <r>
      <rPr>
        <sz val="12"/>
        <rFont val="Arial"/>
        <charset val="0"/>
      </rPr>
      <t>GSTs</t>
    </r>
    <r>
      <rPr>
        <sz val="12"/>
        <rFont val="宋体"/>
        <charset val="0"/>
      </rPr>
      <t>对镉胁迫的响应：以武陵山区常见水生昆虫花边星齿蛉为例</t>
    </r>
  </si>
  <si>
    <t>黄兴龙</t>
  </si>
  <si>
    <t>2020JJ5454</t>
  </si>
  <si>
    <t>生物资源与环境科学学院</t>
  </si>
  <si>
    <t>气候变化背景下长株潭城市群重度灰霾重现时间间隔的复杂性研究</t>
  </si>
  <si>
    <t>史凯</t>
  </si>
  <si>
    <t>2020JJ4504</t>
  </si>
  <si>
    <t>社群气味及公地竞争对东方田鼠觅食行为的影响</t>
  </si>
  <si>
    <t>陶双伦</t>
  </si>
  <si>
    <t>2020JJ4502</t>
  </si>
  <si>
    <t>桑辛素对无乳链球菌抗菌活性及机理研究</t>
  </si>
  <si>
    <t>刘祝祥</t>
  </si>
  <si>
    <t>2020JJ4501</t>
  </si>
  <si>
    <t>环保型高效防治鼠害的植物制剂研发</t>
  </si>
  <si>
    <t>李俊年</t>
  </si>
  <si>
    <t>2020NK2040</t>
  </si>
  <si>
    <r>
      <rPr>
        <sz val="12"/>
        <rFont val="宋体"/>
        <charset val="0"/>
      </rPr>
      <t>重点领域研发计划</t>
    </r>
    <r>
      <rPr>
        <sz val="12"/>
        <rFont val="Arial"/>
        <charset val="0"/>
      </rPr>
      <t>-</t>
    </r>
    <r>
      <rPr>
        <sz val="12"/>
        <rFont val="宋体"/>
        <charset val="0"/>
      </rPr>
      <t>重点研发</t>
    </r>
  </si>
  <si>
    <r>
      <rPr>
        <sz val="12"/>
        <rFont val="宋体"/>
        <charset val="0"/>
      </rPr>
      <t>生物科普下基层</t>
    </r>
    <r>
      <rPr>
        <sz val="12"/>
        <rFont val="Arial"/>
        <charset val="0"/>
      </rPr>
      <t xml:space="preserve">  </t>
    </r>
    <r>
      <rPr>
        <sz val="12"/>
        <rFont val="宋体"/>
        <charset val="0"/>
      </rPr>
      <t>助力湘西乡村振兴</t>
    </r>
  </si>
  <si>
    <t>刘世彪</t>
  </si>
  <si>
    <t>2020ZK4040</t>
  </si>
  <si>
    <r>
      <rPr>
        <sz val="12"/>
        <rFont val="宋体"/>
        <charset val="0"/>
      </rPr>
      <t>普惠性政策与创新环境建设计划</t>
    </r>
    <r>
      <rPr>
        <sz val="12"/>
        <rFont val="Arial"/>
        <charset val="0"/>
      </rPr>
      <t>-</t>
    </r>
    <r>
      <rPr>
        <sz val="12"/>
        <rFont val="宋体"/>
        <charset val="0"/>
      </rPr>
      <t>科普专题</t>
    </r>
  </si>
  <si>
    <t>不确定信息下复合优化问题的鲁棒对偶理论之研究</t>
  </si>
  <si>
    <t>方东辉</t>
  </si>
  <si>
    <t>2020JJ4494</t>
  </si>
  <si>
    <t>数学与统计学院</t>
  </si>
  <si>
    <t>空间填充设计的构造及设计效率的研究</t>
  </si>
  <si>
    <t>李洪毅</t>
  </si>
  <si>
    <t>2020JJ4497</t>
  </si>
  <si>
    <t>曲率微扰替代模型的观测效应</t>
  </si>
  <si>
    <t>刘磊华</t>
  </si>
  <si>
    <t>2020JJ5452</t>
  </si>
  <si>
    <t>物理科学与机电工程学院</t>
  </si>
  <si>
    <t>高电压富锂锰基材料表面异质微纳结构设计、制备与性能研究</t>
  </si>
  <si>
    <t>向延鸿</t>
  </si>
  <si>
    <t>2020JJ5457</t>
  </si>
  <si>
    <t>高压下二维纳米铁酸铋薄膜的结构相变与铁电性研究</t>
  </si>
  <si>
    <t>杨超</t>
  </si>
  <si>
    <t>2020JJ5453</t>
  </si>
  <si>
    <r>
      <rPr>
        <sz val="12"/>
        <rFont val="宋体"/>
        <charset val="0"/>
      </rPr>
      <t>三维多级微纳空心结构多金属氧化物</t>
    </r>
    <r>
      <rPr>
        <sz val="12"/>
        <rFont val="Arial"/>
        <charset val="0"/>
      </rPr>
      <t>@</t>
    </r>
    <r>
      <rPr>
        <sz val="12"/>
        <rFont val="宋体"/>
        <charset val="0"/>
      </rPr>
      <t>还原氧化石墨烯自支撑复合电极的</t>
    </r>
    <r>
      <rPr>
        <sz val="12"/>
        <rFont val="Arial"/>
        <charset val="0"/>
      </rPr>
      <t xml:space="preserve"> </t>
    </r>
    <r>
      <rPr>
        <sz val="12"/>
        <rFont val="宋体"/>
        <charset val="0"/>
      </rPr>
      <t>设计、制备及超电容特性</t>
    </r>
  </si>
  <si>
    <t>伍建华</t>
  </si>
  <si>
    <t>2020JJ4505</t>
  </si>
  <si>
    <r>
      <rPr>
        <sz val="12"/>
        <rFont val="宋体"/>
        <charset val="0"/>
      </rPr>
      <t>非局域表面等离激元增强光与物质相互作用的特性及其对偶极</t>
    </r>
    <r>
      <rPr>
        <sz val="12"/>
        <rFont val="Arial"/>
        <charset val="0"/>
      </rPr>
      <t>-</t>
    </r>
    <r>
      <rPr>
        <sz val="12"/>
        <rFont val="宋体"/>
        <charset val="0"/>
      </rPr>
      <t>偶极相互作用的调控研究</t>
    </r>
  </si>
  <si>
    <t>黄勇刚</t>
  </si>
  <si>
    <t>2020JJ4495</t>
  </si>
  <si>
    <t>二维拓扑磁子绝缘体中孤子形成机制及其动力学的研究</t>
  </si>
  <si>
    <t>唐炳</t>
  </si>
  <si>
    <t>2020JJ4498</t>
  </si>
  <si>
    <r>
      <rPr>
        <sz val="12"/>
        <rFont val="宋体"/>
        <charset val="0"/>
      </rPr>
      <t>硅质铜矿碱溶脱硅</t>
    </r>
    <r>
      <rPr>
        <sz val="12"/>
        <rFont val="Arial"/>
        <charset val="0"/>
      </rPr>
      <t>-</t>
    </r>
    <r>
      <rPr>
        <sz val="12"/>
        <rFont val="宋体"/>
        <charset val="0"/>
      </rPr>
      <t>氨浸有价金属的调控机制</t>
    </r>
  </si>
  <si>
    <t>刘志雄</t>
  </si>
  <si>
    <t>2020JJ4507</t>
  </si>
  <si>
    <r>
      <rPr>
        <sz val="12"/>
        <rFont val="宋体"/>
        <charset val="0"/>
      </rPr>
      <t>一种基于湘西土家医、苗医胃病诊断知识库的改进模糊</t>
    </r>
    <r>
      <rPr>
        <sz val="12"/>
        <rFont val="Arial"/>
        <charset val="0"/>
      </rPr>
      <t>Petri</t>
    </r>
    <r>
      <rPr>
        <sz val="12"/>
        <rFont val="宋体"/>
        <charset val="0"/>
      </rPr>
      <t>网模型及其参数优化机制研究</t>
    </r>
  </si>
  <si>
    <t>周恺卿</t>
  </si>
  <si>
    <t>2020JJ5458</t>
  </si>
  <si>
    <t>信息科学与工程学院</t>
  </si>
  <si>
    <t>容噪递归神经网络的设计、分析与应用</t>
  </si>
  <si>
    <t>廖柏林</t>
  </si>
  <si>
    <t>2020JJ4511</t>
  </si>
  <si>
    <t>物理受限冗余机器人的新型冗余度解析方案设计与研究</t>
  </si>
  <si>
    <t>黎卫兵</t>
  </si>
  <si>
    <t>2020JJ4510</t>
  </si>
  <si>
    <t>湖南省城乡生产要素双向流动与优化配置的机制及政策研究</t>
  </si>
  <si>
    <t>蒋辉</t>
  </si>
  <si>
    <t>2020JJ4512</t>
  </si>
  <si>
    <t>研究生处</t>
  </si>
  <si>
    <r>
      <rPr>
        <sz val="12"/>
        <rFont val="宋体"/>
        <charset val="0"/>
      </rPr>
      <t>痕量肿瘤标志物印迹富集</t>
    </r>
    <r>
      <rPr>
        <sz val="12"/>
        <rFont val="Arial"/>
        <charset val="0"/>
      </rPr>
      <t>-</t>
    </r>
    <r>
      <rPr>
        <sz val="12"/>
        <rFont val="宋体"/>
        <charset val="0"/>
      </rPr>
      <t>近红外荧光毛细联用快速分析研究</t>
    </r>
  </si>
  <si>
    <t>张朝晖</t>
  </si>
  <si>
    <t>2020JJ4500</t>
  </si>
  <si>
    <t>药学院</t>
  </si>
  <si>
    <r>
      <rPr>
        <sz val="12"/>
        <rFont val="宋体"/>
        <charset val="0"/>
      </rPr>
      <t>湘西苗医刘氏小儿推拿</t>
    </r>
    <r>
      <rPr>
        <sz val="12"/>
        <rFont val="Arial"/>
        <charset val="0"/>
      </rPr>
      <t>“</t>
    </r>
    <r>
      <rPr>
        <sz val="12"/>
        <rFont val="宋体"/>
        <charset val="0"/>
      </rPr>
      <t>推五经</t>
    </r>
    <r>
      <rPr>
        <sz val="12"/>
        <rFont val="Arial"/>
        <charset val="0"/>
      </rPr>
      <t>”</t>
    </r>
    <r>
      <rPr>
        <sz val="12"/>
        <rFont val="宋体"/>
        <charset val="0"/>
      </rPr>
      <t>调节哮喘患儿免疫平衡的宿主</t>
    </r>
    <r>
      <rPr>
        <sz val="12"/>
        <rFont val="Arial"/>
        <charset val="0"/>
      </rPr>
      <t>—</t>
    </r>
    <r>
      <rPr>
        <sz val="12"/>
        <rFont val="宋体"/>
        <charset val="0"/>
      </rPr>
      <t>菌群共代谢机制</t>
    </r>
  </si>
  <si>
    <t>李中正</t>
  </si>
  <si>
    <t>2020JJ5459</t>
  </si>
  <si>
    <t>医学院</t>
  </si>
  <si>
    <r>
      <rPr>
        <sz val="12"/>
        <rFont val="宋体"/>
        <charset val="0"/>
      </rPr>
      <t>凋亡抑制蛋白</t>
    </r>
    <r>
      <rPr>
        <sz val="12"/>
        <rFont val="Arial"/>
        <charset val="0"/>
      </rPr>
      <t>ILP-2</t>
    </r>
    <r>
      <rPr>
        <sz val="12"/>
        <rFont val="宋体"/>
        <charset val="0"/>
      </rPr>
      <t>调控细胞自噬促进乳腺癌细胞生长的机制研究</t>
    </r>
  </si>
  <si>
    <t>向明钧</t>
  </si>
  <si>
    <t>2020JJ4513</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</si>
</sst>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8">
    <font>
      <sz val="11"/>
      <color theme="1"/>
      <name val="宋体"/>
      <charset val="134"/>
      <scheme val="minor"/>
    </font>
    <font>
      <sz val="12"/>
      <color theme="1"/>
      <name val="宋体"/>
      <charset val="134"/>
      <scheme val="minor"/>
    </font>
    <font>
      <b/>
      <sz val="16"/>
      <name val="Arial"/>
      <charset val="134"/>
    </font>
    <font>
      <b/>
      <sz val="12"/>
      <name val="宋体"/>
      <charset val="134"/>
    </font>
    <font>
      <sz val="12"/>
      <name val="Arial"/>
      <charset val="134"/>
    </font>
    <font>
      <sz val="12"/>
      <name val="宋体"/>
      <charset val="0"/>
    </font>
    <font>
      <sz val="12"/>
      <name val="Arial"/>
      <charset val="0"/>
    </font>
    <font>
      <sz val="12"/>
      <name val="宋体"/>
      <charset val="134"/>
    </font>
    <font>
      <sz val="11"/>
      <color theme="0"/>
      <name val="宋体"/>
      <charset val="0"/>
      <scheme val="minor"/>
    </font>
    <font>
      <sz val="11"/>
      <color theme="1"/>
      <name val="宋体"/>
      <charset val="0"/>
      <scheme val="minor"/>
    </font>
    <font>
      <b/>
      <sz val="11"/>
      <color rgb="FF3F3F3F"/>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theme="1"/>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sz val="11"/>
      <color rgb="FF9C6500"/>
      <name val="宋体"/>
      <charset val="0"/>
      <scheme val="minor"/>
    </font>
    <font>
      <b/>
      <sz val="11"/>
      <color rgb="FFFFFFFF"/>
      <name val="宋体"/>
      <charset val="0"/>
      <scheme val="minor"/>
    </font>
    <font>
      <sz val="11"/>
      <color rgb="FF006100"/>
      <name val="宋体"/>
      <charset val="0"/>
      <scheme val="minor"/>
    </font>
    <font>
      <b/>
      <sz val="16"/>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9" tint="0.399975585192419"/>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8" tint="0.799981688894314"/>
        <bgColor indexed="64"/>
      </patternFill>
    </fill>
    <fill>
      <patternFill patternType="solid">
        <fgColor theme="4"/>
        <bgColor indexed="64"/>
      </patternFill>
    </fill>
  </fills>
  <borders count="12">
    <border>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11"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8" fillId="10"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6" applyNumberFormat="0" applyFont="0" applyAlignment="0" applyProtection="0">
      <alignment vertical="center"/>
    </xf>
    <xf numFmtId="0" fontId="8" fillId="18"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8" fillId="21" borderId="0" applyNumberFormat="0" applyBorder="0" applyAlignment="0" applyProtection="0">
      <alignment vertical="center"/>
    </xf>
    <xf numFmtId="0" fontId="15" fillId="0" borderId="9" applyNumberFormat="0" applyFill="0" applyAlignment="0" applyProtection="0">
      <alignment vertical="center"/>
    </xf>
    <xf numFmtId="0" fontId="8" fillId="20" borderId="0" applyNumberFormat="0" applyBorder="0" applyAlignment="0" applyProtection="0">
      <alignment vertical="center"/>
    </xf>
    <xf numFmtId="0" fontId="10" fillId="5" borderId="4" applyNumberFormat="0" applyAlignment="0" applyProtection="0">
      <alignment vertical="center"/>
    </xf>
    <xf numFmtId="0" fontId="23" fillId="5" borderId="5" applyNumberFormat="0" applyAlignment="0" applyProtection="0">
      <alignment vertical="center"/>
    </xf>
    <xf numFmtId="0" fontId="25" fillId="23" borderId="11" applyNumberFormat="0" applyAlignment="0" applyProtection="0">
      <alignment vertical="center"/>
    </xf>
    <xf numFmtId="0" fontId="9" fillId="26" borderId="0" applyNumberFormat="0" applyBorder="0" applyAlignment="0" applyProtection="0">
      <alignment vertical="center"/>
    </xf>
    <xf numFmtId="0" fontId="8" fillId="12" borderId="0" applyNumberFormat="0" applyBorder="0" applyAlignment="0" applyProtection="0">
      <alignment vertical="center"/>
    </xf>
    <xf numFmtId="0" fontId="22" fillId="0" borderId="10" applyNumberFormat="0" applyFill="0" applyAlignment="0" applyProtection="0">
      <alignment vertical="center"/>
    </xf>
    <xf numFmtId="0" fontId="16" fillId="0" borderId="7" applyNumberFormat="0" applyFill="0" applyAlignment="0" applyProtection="0">
      <alignment vertical="center"/>
    </xf>
    <xf numFmtId="0" fontId="26" fillId="28" borderId="0" applyNumberFormat="0" applyBorder="0" applyAlignment="0" applyProtection="0">
      <alignment vertical="center"/>
    </xf>
    <xf numFmtId="0" fontId="24" fillId="22" borderId="0" applyNumberFormat="0" applyBorder="0" applyAlignment="0" applyProtection="0">
      <alignment vertical="center"/>
    </xf>
    <xf numFmtId="0" fontId="9" fillId="31" borderId="0" applyNumberFormat="0" applyBorder="0" applyAlignment="0" applyProtection="0">
      <alignment vertical="center"/>
    </xf>
    <xf numFmtId="0" fontId="8" fillId="32" borderId="0" applyNumberFormat="0" applyBorder="0" applyAlignment="0" applyProtection="0">
      <alignment vertical="center"/>
    </xf>
    <xf numFmtId="0" fontId="9" fillId="8" borderId="0" applyNumberFormat="0" applyBorder="0" applyAlignment="0" applyProtection="0">
      <alignment vertical="center"/>
    </xf>
    <xf numFmtId="0" fontId="9" fillId="27" borderId="0" applyNumberFormat="0" applyBorder="0" applyAlignment="0" applyProtection="0">
      <alignment vertical="center"/>
    </xf>
    <xf numFmtId="0" fontId="9" fillId="17" borderId="0" applyNumberFormat="0" applyBorder="0" applyAlignment="0" applyProtection="0">
      <alignment vertical="center"/>
    </xf>
    <xf numFmtId="0" fontId="9" fillId="11" borderId="0" applyNumberFormat="0" applyBorder="0" applyAlignment="0" applyProtection="0">
      <alignment vertical="center"/>
    </xf>
    <xf numFmtId="0" fontId="8" fillId="30" borderId="0" applyNumberFormat="0" applyBorder="0" applyAlignment="0" applyProtection="0">
      <alignment vertical="center"/>
    </xf>
    <xf numFmtId="0" fontId="8" fillId="3" borderId="0" applyNumberFormat="0" applyBorder="0" applyAlignment="0" applyProtection="0">
      <alignment vertical="center"/>
    </xf>
    <xf numFmtId="0" fontId="9" fillId="19" borderId="0" applyNumberFormat="0" applyBorder="0" applyAlignment="0" applyProtection="0">
      <alignment vertical="center"/>
    </xf>
    <xf numFmtId="0" fontId="9" fillId="25" borderId="0" applyNumberFormat="0" applyBorder="0" applyAlignment="0" applyProtection="0">
      <alignment vertical="center"/>
    </xf>
    <xf numFmtId="0" fontId="8" fillId="29" borderId="0" applyNumberFormat="0" applyBorder="0" applyAlignment="0" applyProtection="0">
      <alignment vertical="center"/>
    </xf>
    <xf numFmtId="0" fontId="9" fillId="16" borderId="0" applyNumberFormat="0" applyBorder="0" applyAlignment="0" applyProtection="0">
      <alignment vertical="center"/>
    </xf>
    <xf numFmtId="0" fontId="8" fillId="2" borderId="0" applyNumberFormat="0" applyBorder="0" applyAlignment="0" applyProtection="0">
      <alignment vertical="center"/>
    </xf>
    <xf numFmtId="0" fontId="8" fillId="15" borderId="0" applyNumberFormat="0" applyBorder="0" applyAlignment="0" applyProtection="0">
      <alignment vertical="center"/>
    </xf>
    <xf numFmtId="0" fontId="9" fillId="24" borderId="0" applyNumberFormat="0" applyBorder="0" applyAlignment="0" applyProtection="0">
      <alignment vertical="center"/>
    </xf>
    <xf numFmtId="0" fontId="8" fillId="13" borderId="0" applyNumberFormat="0" applyBorder="0" applyAlignment="0" applyProtection="0">
      <alignment vertical="center"/>
    </xf>
  </cellStyleXfs>
  <cellXfs count="9">
    <xf numFmtId="0" fontId="0" fillId="0" borderId="0" xfId="0"/>
    <xf numFmtId="0" fontId="1" fillId="0" borderId="0" xfId="0" applyFont="1" applyAlignment="1">
      <alignment horizont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4" fillId="0" borderId="3" xfId="0" applyFont="1" applyBorder="1" applyAlignment="1">
      <alignment horizontal="center"/>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6"/>
  <sheetViews>
    <sheetView tabSelected="1" topLeftCell="A8" workbookViewId="0">
      <selection activeCell="G12" sqref="G12"/>
    </sheetView>
  </sheetViews>
  <sheetFormatPr defaultColWidth="9" defaultRowHeight="13.5" outlineLevelCol="6"/>
  <cols>
    <col min="1" max="1" width="5" customWidth="1"/>
    <col min="2" max="2" width="58.25" customWidth="1"/>
    <col min="3" max="3" width="10.25" customWidth="1"/>
    <col min="4" max="4" width="13.375" customWidth="1"/>
    <col min="5" max="5" width="45" customWidth="1"/>
    <col min="6" max="6" width="29.375" customWidth="1"/>
  </cols>
  <sheetData>
    <row r="1" ht="42" customHeight="1" spans="1:6">
      <c r="A1" s="2" t="s">
        <v>0</v>
      </c>
      <c r="B1" s="2"/>
      <c r="C1" s="2"/>
      <c r="D1" s="2"/>
      <c r="E1" s="2"/>
      <c r="F1" s="2"/>
    </row>
    <row r="2" s="1" customFormat="1" ht="33" customHeight="1" spans="1:6">
      <c r="A2" s="3" t="s">
        <v>1</v>
      </c>
      <c r="B2" s="3" t="s">
        <v>2</v>
      </c>
      <c r="C2" s="4" t="s">
        <v>3</v>
      </c>
      <c r="D2" s="4" t="s">
        <v>4</v>
      </c>
      <c r="E2" s="4" t="s">
        <v>5</v>
      </c>
      <c r="F2" s="4" t="s">
        <v>6</v>
      </c>
    </row>
    <row r="3" s="1" customFormat="1" ht="33" customHeight="1" spans="1:6">
      <c r="A3" s="5">
        <f>SUBTOTAL(3,$B$3:B3)*1</f>
        <v>1</v>
      </c>
      <c r="B3" s="6" t="s">
        <v>7</v>
      </c>
      <c r="C3" s="6" t="s">
        <v>8</v>
      </c>
      <c r="D3" s="7" t="s">
        <v>9</v>
      </c>
      <c r="E3" s="6" t="s">
        <v>10</v>
      </c>
      <c r="F3" s="8" t="s">
        <v>11</v>
      </c>
    </row>
    <row r="4" s="1" customFormat="1" ht="33" customHeight="1" spans="1:6">
      <c r="A4" s="5">
        <f>SUBTOTAL(3,$B$3:B4)*1</f>
        <v>2</v>
      </c>
      <c r="B4" s="7" t="s">
        <v>12</v>
      </c>
      <c r="C4" s="6" t="s">
        <v>13</v>
      </c>
      <c r="D4" s="7" t="s">
        <v>14</v>
      </c>
      <c r="E4" s="6" t="s">
        <v>15</v>
      </c>
      <c r="F4" s="8" t="s">
        <v>11</v>
      </c>
    </row>
    <row r="5" s="1" customFormat="1" ht="33" customHeight="1" spans="1:6">
      <c r="A5" s="5">
        <f>SUBTOTAL(3,$B$3:B5)*1</f>
        <v>3</v>
      </c>
      <c r="B5" s="7" t="s">
        <v>16</v>
      </c>
      <c r="C5" s="6" t="s">
        <v>17</v>
      </c>
      <c r="D5" s="7" t="s">
        <v>18</v>
      </c>
      <c r="E5" s="6" t="s">
        <v>15</v>
      </c>
      <c r="F5" s="8" t="s">
        <v>11</v>
      </c>
    </row>
    <row r="6" s="1" customFormat="1" ht="33" customHeight="1" spans="1:6">
      <c r="A6" s="5">
        <f>SUBTOTAL(3,$B$3:B6)*1</f>
        <v>4</v>
      </c>
      <c r="B6" s="6" t="s">
        <v>19</v>
      </c>
      <c r="C6" s="6" t="s">
        <v>20</v>
      </c>
      <c r="D6" s="7" t="s">
        <v>21</v>
      </c>
      <c r="E6" s="6" t="s">
        <v>15</v>
      </c>
      <c r="F6" s="8" t="s">
        <v>11</v>
      </c>
    </row>
    <row r="7" s="1" customFormat="1" ht="33" customHeight="1" spans="1:6">
      <c r="A7" s="5">
        <f>SUBTOTAL(3,$B$3:B7)*1</f>
        <v>5</v>
      </c>
      <c r="B7" s="6" t="s">
        <v>22</v>
      </c>
      <c r="C7" s="6" t="s">
        <v>23</v>
      </c>
      <c r="D7" s="7" t="s">
        <v>24</v>
      </c>
      <c r="E7" s="6" t="s">
        <v>15</v>
      </c>
      <c r="F7" s="8" t="s">
        <v>11</v>
      </c>
    </row>
    <row r="8" s="1" customFormat="1" ht="33" customHeight="1" spans="1:6">
      <c r="A8" s="5">
        <f>SUBTOTAL(3,$B$3:B8)*1</f>
        <v>6</v>
      </c>
      <c r="B8" s="6" t="s">
        <v>25</v>
      </c>
      <c r="C8" s="6" t="s">
        <v>26</v>
      </c>
      <c r="D8" s="7" t="s">
        <v>27</v>
      </c>
      <c r="E8" s="6" t="s">
        <v>28</v>
      </c>
      <c r="F8" s="8" t="s">
        <v>11</v>
      </c>
    </row>
    <row r="9" s="1" customFormat="1" ht="33" customHeight="1" spans="1:6">
      <c r="A9" s="5">
        <f>SUBTOTAL(3,$B$3:B9)*1</f>
        <v>7</v>
      </c>
      <c r="B9" s="6" t="s">
        <v>29</v>
      </c>
      <c r="C9" s="6" t="s">
        <v>30</v>
      </c>
      <c r="D9" s="7" t="s">
        <v>31</v>
      </c>
      <c r="E9" s="6" t="s">
        <v>32</v>
      </c>
      <c r="F9" s="8" t="s">
        <v>11</v>
      </c>
    </row>
    <row r="10" s="1" customFormat="1" ht="33" customHeight="1" spans="1:6">
      <c r="A10" s="5">
        <f>SUBTOTAL(3,$B$3:B10)*1</f>
        <v>8</v>
      </c>
      <c r="B10" s="6" t="s">
        <v>33</v>
      </c>
      <c r="C10" s="6" t="s">
        <v>34</v>
      </c>
      <c r="D10" s="7" t="s">
        <v>35</v>
      </c>
      <c r="E10" s="6" t="s">
        <v>36</v>
      </c>
      <c r="F10" s="8" t="s">
        <v>37</v>
      </c>
    </row>
    <row r="11" s="1" customFormat="1" ht="33" customHeight="1" spans="1:6">
      <c r="A11" s="5">
        <f>SUBTOTAL(3,$B$3:B11)*1</f>
        <v>9</v>
      </c>
      <c r="B11" s="6" t="s">
        <v>38</v>
      </c>
      <c r="C11" s="6" t="s">
        <v>39</v>
      </c>
      <c r="D11" s="7" t="s">
        <v>40</v>
      </c>
      <c r="E11" s="6" t="s">
        <v>10</v>
      </c>
      <c r="F11" s="8" t="s">
        <v>41</v>
      </c>
    </row>
    <row r="12" s="1" customFormat="1" ht="33" customHeight="1" spans="1:7">
      <c r="A12" s="5">
        <f>SUBTOTAL(3,$B$3:B12)*1</f>
        <v>10</v>
      </c>
      <c r="B12" s="6" t="s">
        <v>42</v>
      </c>
      <c r="C12" s="6" t="s">
        <v>43</v>
      </c>
      <c r="D12" s="7" t="s">
        <v>44</v>
      </c>
      <c r="E12" s="6" t="s">
        <v>15</v>
      </c>
      <c r="F12" s="8" t="s">
        <v>45</v>
      </c>
      <c r="G12" s="1" t="s">
        <v>46</v>
      </c>
    </row>
    <row r="13" s="1" customFormat="1" ht="33" customHeight="1" spans="1:6">
      <c r="A13" s="5">
        <f>SUBTOTAL(3,$B$3:B13)*1</f>
        <v>11</v>
      </c>
      <c r="B13" s="6" t="s">
        <v>47</v>
      </c>
      <c r="C13" s="6" t="s">
        <v>48</v>
      </c>
      <c r="D13" s="7" t="s">
        <v>49</v>
      </c>
      <c r="E13" s="6" t="s">
        <v>15</v>
      </c>
      <c r="F13" s="8" t="s">
        <v>50</v>
      </c>
    </row>
    <row r="14" s="1" customFormat="1" ht="33" customHeight="1" spans="1:6">
      <c r="A14" s="5">
        <f>SUBTOTAL(3,$B$3:B14)*1</f>
        <v>12</v>
      </c>
      <c r="B14" s="6" t="s">
        <v>51</v>
      </c>
      <c r="C14" s="6" t="s">
        <v>52</v>
      </c>
      <c r="D14" s="7" t="s">
        <v>53</v>
      </c>
      <c r="E14" s="6" t="s">
        <v>54</v>
      </c>
      <c r="F14" s="8" t="s">
        <v>50</v>
      </c>
    </row>
    <row r="15" s="1" customFormat="1" ht="33" customHeight="1" spans="1:6">
      <c r="A15" s="5">
        <f>SUBTOTAL(3,$B$3:B15)*1</f>
        <v>13</v>
      </c>
      <c r="B15" s="6" t="s">
        <v>55</v>
      </c>
      <c r="C15" s="6" t="s">
        <v>56</v>
      </c>
      <c r="D15" s="7" t="s">
        <v>57</v>
      </c>
      <c r="E15" s="6" t="s">
        <v>10</v>
      </c>
      <c r="F15" s="8" t="s">
        <v>58</v>
      </c>
    </row>
    <row r="16" s="1" customFormat="1" ht="33" customHeight="1" spans="1:6">
      <c r="A16" s="5">
        <f>SUBTOTAL(3,$B$3:B16)*1</f>
        <v>14</v>
      </c>
      <c r="B16" s="6" t="s">
        <v>59</v>
      </c>
      <c r="C16" s="6" t="s">
        <v>60</v>
      </c>
      <c r="D16" s="7" t="s">
        <v>61</v>
      </c>
      <c r="E16" s="6" t="s">
        <v>15</v>
      </c>
      <c r="F16" s="8" t="s">
        <v>58</v>
      </c>
    </row>
    <row r="17" s="1" customFormat="1" ht="33" customHeight="1" spans="1:6">
      <c r="A17" s="5">
        <f>SUBTOTAL(3,$B$3:B17)*1</f>
        <v>15</v>
      </c>
      <c r="B17" s="6" t="s">
        <v>62</v>
      </c>
      <c r="C17" s="6" t="s">
        <v>63</v>
      </c>
      <c r="D17" s="7" t="s">
        <v>64</v>
      </c>
      <c r="E17" s="6" t="s">
        <v>15</v>
      </c>
      <c r="F17" s="8" t="s">
        <v>58</v>
      </c>
    </row>
    <row r="18" s="1" customFormat="1" ht="33" customHeight="1" spans="1:6">
      <c r="A18" s="5">
        <f>SUBTOTAL(3,$B$3:B18)*1</f>
        <v>16</v>
      </c>
      <c r="B18" s="6" t="s">
        <v>65</v>
      </c>
      <c r="C18" s="6" t="s">
        <v>66</v>
      </c>
      <c r="D18" s="7" t="s">
        <v>67</v>
      </c>
      <c r="E18" s="6" t="s">
        <v>15</v>
      </c>
      <c r="F18" s="8" t="s">
        <v>58</v>
      </c>
    </row>
    <row r="19" s="1" customFormat="1" ht="33" customHeight="1" spans="1:6">
      <c r="A19" s="5">
        <f>SUBTOTAL(3,$B$3:B19)*1</f>
        <v>17</v>
      </c>
      <c r="B19" s="6" t="s">
        <v>68</v>
      </c>
      <c r="C19" s="6" t="s">
        <v>69</v>
      </c>
      <c r="D19" s="7" t="s">
        <v>70</v>
      </c>
      <c r="E19" s="6" t="s">
        <v>71</v>
      </c>
      <c r="F19" s="8" t="s">
        <v>58</v>
      </c>
    </row>
    <row r="20" s="1" customFormat="1" ht="33" customHeight="1" spans="1:6">
      <c r="A20" s="5">
        <f>SUBTOTAL(3,$B$3:B20)*1</f>
        <v>18</v>
      </c>
      <c r="B20" s="6" t="s">
        <v>72</v>
      </c>
      <c r="C20" s="6" t="s">
        <v>73</v>
      </c>
      <c r="D20" s="7" t="s">
        <v>74</v>
      </c>
      <c r="E20" s="6" t="s">
        <v>75</v>
      </c>
      <c r="F20" s="8" t="s">
        <v>58</v>
      </c>
    </row>
    <row r="21" s="1" customFormat="1" ht="33" customHeight="1" spans="1:6">
      <c r="A21" s="5">
        <f>SUBTOTAL(3,$B$3:B21)*1</f>
        <v>19</v>
      </c>
      <c r="B21" s="6" t="s">
        <v>76</v>
      </c>
      <c r="C21" s="6" t="s">
        <v>77</v>
      </c>
      <c r="D21" s="7" t="s">
        <v>78</v>
      </c>
      <c r="E21" s="6" t="s">
        <v>15</v>
      </c>
      <c r="F21" s="8" t="s">
        <v>79</v>
      </c>
    </row>
    <row r="22" s="1" customFormat="1" ht="33" customHeight="1" spans="1:6">
      <c r="A22" s="5">
        <f>SUBTOTAL(3,$B$3:B22)*1</f>
        <v>20</v>
      </c>
      <c r="B22" s="6" t="s">
        <v>80</v>
      </c>
      <c r="C22" s="6" t="s">
        <v>81</v>
      </c>
      <c r="D22" s="7" t="s">
        <v>82</v>
      </c>
      <c r="E22" s="6" t="s">
        <v>15</v>
      </c>
      <c r="F22" s="8" t="s">
        <v>79</v>
      </c>
    </row>
    <row r="23" s="1" customFormat="1" ht="33" customHeight="1" spans="1:6">
      <c r="A23" s="5">
        <f>SUBTOTAL(3,$B$3:B23)*1</f>
        <v>21</v>
      </c>
      <c r="B23" s="6" t="s">
        <v>83</v>
      </c>
      <c r="C23" s="6" t="s">
        <v>84</v>
      </c>
      <c r="D23" s="7" t="s">
        <v>85</v>
      </c>
      <c r="E23" s="6" t="s">
        <v>10</v>
      </c>
      <c r="F23" s="8" t="s">
        <v>86</v>
      </c>
    </row>
    <row r="24" s="1" customFormat="1" ht="33" customHeight="1" spans="1:6">
      <c r="A24" s="5">
        <f>SUBTOTAL(3,$B$3:B24)*1</f>
        <v>22</v>
      </c>
      <c r="B24" s="6" t="s">
        <v>87</v>
      </c>
      <c r="C24" s="6" t="s">
        <v>88</v>
      </c>
      <c r="D24" s="7" t="s">
        <v>89</v>
      </c>
      <c r="E24" s="6" t="s">
        <v>10</v>
      </c>
      <c r="F24" s="8" t="s">
        <v>86</v>
      </c>
    </row>
    <row r="25" s="1" customFormat="1" ht="33" customHeight="1" spans="1:6">
      <c r="A25" s="5">
        <f>SUBTOTAL(3,$B$3:B25)*1</f>
        <v>23</v>
      </c>
      <c r="B25" s="6" t="s">
        <v>90</v>
      </c>
      <c r="C25" s="6" t="s">
        <v>91</v>
      </c>
      <c r="D25" s="7" t="s">
        <v>92</v>
      </c>
      <c r="E25" s="6" t="s">
        <v>10</v>
      </c>
      <c r="F25" s="8" t="s">
        <v>86</v>
      </c>
    </row>
    <row r="26" s="1" customFormat="1" ht="33" customHeight="1" spans="1:6">
      <c r="A26" s="5">
        <f>SUBTOTAL(3,$B$3:B26)*1</f>
        <v>24</v>
      </c>
      <c r="B26" s="6" t="s">
        <v>93</v>
      </c>
      <c r="C26" s="6" t="s">
        <v>94</v>
      </c>
      <c r="D26" s="7" t="s">
        <v>95</v>
      </c>
      <c r="E26" s="6" t="s">
        <v>15</v>
      </c>
      <c r="F26" s="8" t="s">
        <v>86</v>
      </c>
    </row>
    <row r="27" s="1" customFormat="1" ht="33" customHeight="1" spans="1:6">
      <c r="A27" s="5">
        <f>SUBTOTAL(3,$B$3:B27)*1</f>
        <v>25</v>
      </c>
      <c r="B27" s="6" t="s">
        <v>96</v>
      </c>
      <c r="C27" s="6" t="s">
        <v>97</v>
      </c>
      <c r="D27" s="7" t="s">
        <v>98</v>
      </c>
      <c r="E27" s="6" t="s">
        <v>15</v>
      </c>
      <c r="F27" s="8" t="s">
        <v>86</v>
      </c>
    </row>
    <row r="28" s="1" customFormat="1" ht="33" customHeight="1" spans="1:6">
      <c r="A28" s="5">
        <f>SUBTOTAL(3,$B$3:B28)*1</f>
        <v>26</v>
      </c>
      <c r="B28" s="6" t="s">
        <v>99</v>
      </c>
      <c r="C28" s="6" t="s">
        <v>100</v>
      </c>
      <c r="D28" s="7" t="s">
        <v>101</v>
      </c>
      <c r="E28" s="6" t="s">
        <v>15</v>
      </c>
      <c r="F28" s="8" t="s">
        <v>86</v>
      </c>
    </row>
    <row r="29" s="1" customFormat="1" ht="33" customHeight="1" spans="1:6">
      <c r="A29" s="5">
        <f>SUBTOTAL(3,$B$3:B29)*1</f>
        <v>27</v>
      </c>
      <c r="B29" s="6" t="s">
        <v>102</v>
      </c>
      <c r="C29" s="6" t="s">
        <v>103</v>
      </c>
      <c r="D29" s="7" t="s">
        <v>104</v>
      </c>
      <c r="E29" s="6" t="s">
        <v>15</v>
      </c>
      <c r="F29" s="8" t="s">
        <v>86</v>
      </c>
    </row>
    <row r="30" s="1" customFormat="1" ht="33" customHeight="1" spans="1:6">
      <c r="A30" s="5">
        <f>SUBTOTAL(3,$B$3:B30)*1</f>
        <v>28</v>
      </c>
      <c r="B30" s="6" t="s">
        <v>105</v>
      </c>
      <c r="C30" s="6" t="s">
        <v>106</v>
      </c>
      <c r="D30" s="7" t="s">
        <v>107</v>
      </c>
      <c r="E30" s="6" t="s">
        <v>10</v>
      </c>
      <c r="F30" s="8" t="s">
        <v>108</v>
      </c>
    </row>
    <row r="31" s="1" customFormat="1" ht="33" customHeight="1" spans="1:6">
      <c r="A31" s="5">
        <f>SUBTOTAL(3,$B$3:B31)*1</f>
        <v>29</v>
      </c>
      <c r="B31" s="6" t="s">
        <v>109</v>
      </c>
      <c r="C31" s="6" t="s">
        <v>110</v>
      </c>
      <c r="D31" s="7" t="s">
        <v>111</v>
      </c>
      <c r="E31" s="6" t="s">
        <v>15</v>
      </c>
      <c r="F31" s="8" t="s">
        <v>108</v>
      </c>
    </row>
    <row r="32" s="1" customFormat="1" ht="33" customHeight="1" spans="1:6">
      <c r="A32" s="5">
        <f>SUBTOTAL(3,$B$3:B32)*1</f>
        <v>30</v>
      </c>
      <c r="B32" s="6" t="s">
        <v>112</v>
      </c>
      <c r="C32" s="6" t="s">
        <v>113</v>
      </c>
      <c r="D32" s="7" t="s">
        <v>114</v>
      </c>
      <c r="E32" s="6" t="s">
        <v>15</v>
      </c>
      <c r="F32" s="8" t="s">
        <v>108</v>
      </c>
    </row>
    <row r="33" s="1" customFormat="1" ht="33" customHeight="1" spans="1:6">
      <c r="A33" s="5">
        <f>SUBTOTAL(3,$B$3:B33)*1</f>
        <v>31</v>
      </c>
      <c r="B33" s="6" t="s">
        <v>115</v>
      </c>
      <c r="C33" s="6" t="s">
        <v>116</v>
      </c>
      <c r="D33" s="7" t="s">
        <v>117</v>
      </c>
      <c r="E33" s="6" t="s">
        <v>15</v>
      </c>
      <c r="F33" s="8" t="s">
        <v>118</v>
      </c>
    </row>
    <row r="34" s="1" customFormat="1" ht="33" customHeight="1" spans="1:6">
      <c r="A34" s="5">
        <f>SUBTOTAL(3,$B$3:B34)*1</f>
        <v>32</v>
      </c>
      <c r="B34" s="6" t="s">
        <v>119</v>
      </c>
      <c r="C34" s="6" t="s">
        <v>120</v>
      </c>
      <c r="D34" s="7" t="s">
        <v>121</v>
      </c>
      <c r="E34" s="6" t="s">
        <v>15</v>
      </c>
      <c r="F34" s="8" t="s">
        <v>122</v>
      </c>
    </row>
    <row r="35" s="1" customFormat="1" ht="33" customHeight="1" spans="1:6">
      <c r="A35" s="5">
        <f>SUBTOTAL(3,$B$3:B35)*1</f>
        <v>33</v>
      </c>
      <c r="B35" s="6" t="s">
        <v>123</v>
      </c>
      <c r="C35" s="6" t="s">
        <v>124</v>
      </c>
      <c r="D35" s="7" t="s">
        <v>125</v>
      </c>
      <c r="E35" s="6" t="s">
        <v>10</v>
      </c>
      <c r="F35" s="8" t="s">
        <v>126</v>
      </c>
    </row>
    <row r="36" s="1" customFormat="1" ht="33" customHeight="1" spans="1:6">
      <c r="A36" s="5">
        <f>SUBTOTAL(3,$B$3:B36)*1</f>
        <v>34</v>
      </c>
      <c r="B36" s="6" t="s">
        <v>127</v>
      </c>
      <c r="C36" s="6" t="s">
        <v>128</v>
      </c>
      <c r="D36" s="7" t="s">
        <v>129</v>
      </c>
      <c r="E36" s="6" t="s">
        <v>15</v>
      </c>
      <c r="F36" s="8" t="s">
        <v>126</v>
      </c>
    </row>
  </sheetData>
  <mergeCells count="1">
    <mergeCell ref="A1:F1"/>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2020科技厅立项清单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一天一华</cp:lastModifiedBy>
  <dcterms:created xsi:type="dcterms:W3CDTF">2006-09-16T00:00:00Z</dcterms:created>
  <dcterms:modified xsi:type="dcterms:W3CDTF">2021-08-23T08:29:00Z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04009C848733440795B9F5624CB13230</vt:lpwstr>
  </property>
  <property fmtid="{D5CDD505-2E9C-101B-9397-08002B2CF9AE}" pid="3" name="KSOProductBuildVer">
    <vt:lpwstr>2052-11.1.0.10700</vt:lpwstr>
  </property>
</Properties>
</file>